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395" windowWidth="12030" windowHeight="8145" activeTab="0"/>
  </bookViews>
  <sheets>
    <sheet name="非常勤実績簿" sheetId="1" r:id="rId1"/>
  </sheets>
  <definedNames>
    <definedName name="_xlnm.Print_Area" localSheetId="0">'非常勤実績簿'!$B$1:$AP$23</definedName>
  </definedNames>
  <calcPr fullCalcOnLoad="1"/>
</workbook>
</file>

<file path=xl/sharedStrings.xml><?xml version="1.0" encoding="utf-8"?>
<sst xmlns="http://schemas.openxmlformats.org/spreadsheetml/2006/main" count="103" uniqueCount="28">
  <si>
    <t>時間</t>
  </si>
  <si>
    <t>日</t>
  </si>
  <si>
    <t>出勤印</t>
  </si>
  <si>
    <t>平成</t>
  </si>
  <si>
    <t>年</t>
  </si>
  <si>
    <t>月</t>
  </si>
  <si>
    <t>講　師</t>
  </si>
  <si>
    <t>月分</t>
  </si>
  <si>
    <t>時給額</t>
  </si>
  <si>
    <t>円</t>
  </si>
  <si>
    <t>勤務時数</t>
  </si>
  <si>
    <t>源泉徴収税額</t>
  </si>
  <si>
    <t>差し引き支給額</t>
  </si>
  <si>
    <t>支　給　額</t>
  </si>
  <si>
    <t>校長</t>
  </si>
  <si>
    <t>教頭</t>
  </si>
  <si>
    <t>事務</t>
  </si>
  <si>
    <t>教育長</t>
  </si>
  <si>
    <t>課長</t>
  </si>
  <si>
    <t>(</t>
  </si>
  <si>
    <t>)</t>
  </si>
  <si>
    <t>×</t>
  </si>
  <si>
    <t>＝</t>
  </si>
  <si>
    <t>課長補佐</t>
  </si>
  <si>
    <t>㊞</t>
  </si>
  <si>
    <t>教育次長</t>
  </si>
  <si>
    <t>係長</t>
  </si>
  <si>
    <t>大野町立○○学校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</si>
</sst>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&quot;円&quot;"/>
    <numFmt numFmtId="178" formatCode="[$-411]ggge&quot;年&quot;m&quot;月&quot;&quot;分&quot;"/>
    <numFmt numFmtId="179" formatCode="#,##0_ "/>
    <numFmt numFmtId="180" formatCode="[&lt;=999]000;[&lt;=9999]000\-00;000\-0000"/>
    <numFmt numFmtId="181" formatCode="aaa"/>
    <numFmt numFmtId="182" formatCode="[$-411]ge\.m\.d;@"/>
    <numFmt numFmtId="183" formatCode="[$-411]ge\.m\.d&quot;現在&quot;"/>
    <numFmt numFmtId="184" formatCode="#,##0&quot;時間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20"/>
      <color indexed="10"/>
      <name val="HGSｺﾞｼｯｸE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20"/>
      <color indexed="13"/>
      <name val="HGｺﾞｼｯｸE"/>
      <family val="3"/>
    </font>
    <font>
      <sz val="18"/>
      <name val="HGｺﾞｼｯｸM"/>
      <family val="3"/>
    </font>
    <font>
      <sz val="20"/>
      <name val="HGｺﾞｼｯｸM"/>
      <family val="3"/>
    </font>
    <font>
      <sz val="16"/>
      <name val="HGｺﾞｼｯｸM"/>
      <family val="3"/>
    </font>
    <font>
      <sz val="14"/>
      <name val="HGｺﾞｼｯｸM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textRotation="255" shrinkToFi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8" xfId="0" applyFont="1" applyBorder="1" applyAlignment="1" applyProtection="1">
      <alignment horizontal="center" vertical="center" textRotation="255"/>
      <protection locked="0"/>
    </xf>
    <xf numFmtId="0" fontId="12" fillId="0" borderId="8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12" fillId="0" borderId="0" xfId="17" applyNumberFormat="1" applyFont="1" applyBorder="1" applyAlignment="1">
      <alignment horizontal="righ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9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9" xfId="0" applyFont="1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9" fontId="12" fillId="0" borderId="3" xfId="0" applyNumberFormat="1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179" fontId="12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/>
      <protection locked="0"/>
    </xf>
    <xf numFmtId="0" fontId="12" fillId="0" borderId="1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12" fillId="0" borderId="0" xfId="17" applyNumberFormat="1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14</xdr:col>
      <xdr:colOff>295275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3716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B1:BG57"/>
  <sheetViews>
    <sheetView showGridLines="0" showRowColHeaders="0" tabSelected="1" zoomScale="90" zoomScaleNormal="90" workbookViewId="0" topLeftCell="A1">
      <selection activeCell="E3" sqref="E3"/>
    </sheetView>
  </sheetViews>
  <sheetFormatPr defaultColWidth="9.00390625" defaultRowHeight="13.5"/>
  <cols>
    <col min="1" max="1" width="1.625" style="3" customWidth="1"/>
    <col min="2" max="2" width="5.75390625" style="3" customWidth="1"/>
    <col min="3" max="3" width="3.875" style="3" customWidth="1"/>
    <col min="4" max="4" width="3.875" style="4" customWidth="1"/>
    <col min="5" max="7" width="3.875" style="3" customWidth="1"/>
    <col min="8" max="8" width="3.875" style="4" customWidth="1"/>
    <col min="9" max="11" width="3.875" style="3" customWidth="1"/>
    <col min="12" max="12" width="3.875" style="4" customWidth="1"/>
    <col min="13" max="13" width="3.875" style="1" customWidth="1"/>
    <col min="14" max="14" width="3.875" style="2" customWidth="1"/>
    <col min="15" max="15" width="3.875" style="3" customWidth="1"/>
    <col min="16" max="16" width="3.875" style="4" customWidth="1"/>
    <col min="17" max="17" width="3.875" style="3" customWidth="1"/>
    <col min="18" max="18" width="3.875" style="2" customWidth="1"/>
    <col min="19" max="19" width="3.875" style="3" customWidth="1"/>
    <col min="20" max="20" width="3.875" style="4" customWidth="1"/>
    <col min="21" max="21" width="3.875" style="3" customWidth="1"/>
    <col min="22" max="22" width="3.875" style="2" customWidth="1"/>
    <col min="23" max="23" width="3.875" style="3" customWidth="1"/>
    <col min="24" max="24" width="3.875" style="4" customWidth="1"/>
    <col min="25" max="25" width="3.875" style="1" customWidth="1"/>
    <col min="26" max="27" width="3.875" style="3" customWidth="1"/>
    <col min="28" max="28" width="3.875" style="4" customWidth="1"/>
    <col min="29" max="31" width="3.875" style="3" customWidth="1"/>
    <col min="32" max="32" width="3.875" style="4" customWidth="1"/>
    <col min="33" max="33" width="3.875" style="1" customWidth="1"/>
    <col min="34" max="34" width="3.875" style="2" customWidth="1"/>
    <col min="35" max="35" width="3.875" style="3" customWidth="1"/>
    <col min="36" max="36" width="3.875" style="4" customWidth="1"/>
    <col min="37" max="39" width="3.875" style="3" customWidth="1"/>
    <col min="40" max="40" width="3.875" style="4" customWidth="1"/>
    <col min="41" max="41" width="3.875" style="3" customWidth="1"/>
    <col min="42" max="42" width="3.875" style="2" customWidth="1"/>
    <col min="43" max="43" width="12.375" style="3" customWidth="1"/>
    <col min="44" max="59" width="6.25390625" style="3" customWidth="1"/>
    <col min="60" max="16384" width="9.00390625" style="3" customWidth="1"/>
  </cols>
  <sheetData>
    <row r="1" spans="2:52" ht="27" customHeight="1" thickBot="1">
      <c r="B1" s="98" t="s">
        <v>3</v>
      </c>
      <c r="C1" s="98"/>
      <c r="D1" s="98"/>
      <c r="E1" s="135">
        <v>23</v>
      </c>
      <c r="F1" s="135"/>
      <c r="G1" s="88" t="s">
        <v>4</v>
      </c>
      <c r="H1" s="88"/>
      <c r="I1" s="135">
        <v>4</v>
      </c>
      <c r="J1" s="135"/>
      <c r="K1" s="87" t="s">
        <v>5</v>
      </c>
      <c r="L1" s="87"/>
      <c r="W1" s="5"/>
      <c r="X1" s="6"/>
      <c r="Y1" s="5"/>
      <c r="Z1" s="5"/>
      <c r="AA1" s="5"/>
      <c r="AB1" s="6"/>
      <c r="AC1" s="5"/>
      <c r="AD1" s="5"/>
      <c r="AE1" s="5"/>
      <c r="AF1" s="6"/>
      <c r="AG1" s="7"/>
      <c r="AH1" s="8"/>
      <c r="AI1" s="7"/>
      <c r="AJ1" s="6"/>
      <c r="AK1" s="5"/>
      <c r="AL1" s="5"/>
      <c r="AM1" s="5"/>
      <c r="AN1" s="6"/>
      <c r="AO1" s="5"/>
      <c r="AP1" s="9"/>
      <c r="AR1" s="5"/>
      <c r="AS1" s="5"/>
      <c r="AT1" s="5"/>
      <c r="AU1" s="5"/>
      <c r="AV1" s="5"/>
      <c r="AW1" s="5"/>
      <c r="AX1" s="5"/>
      <c r="AY1" s="5"/>
      <c r="AZ1" s="5"/>
    </row>
    <row r="2" spans="3:52" ht="24.75" customHeight="1">
      <c r="C2" s="10"/>
      <c r="D2" s="11"/>
      <c r="E2" s="95" t="s">
        <v>27</v>
      </c>
      <c r="F2" s="95"/>
      <c r="G2" s="95"/>
      <c r="H2" s="95"/>
      <c r="I2" s="95"/>
      <c r="J2" s="95"/>
      <c r="K2" s="95"/>
      <c r="L2" s="95"/>
      <c r="M2" s="95"/>
      <c r="N2" s="95"/>
      <c r="O2" s="12"/>
      <c r="P2" s="10"/>
      <c r="S2" s="99" t="s">
        <v>17</v>
      </c>
      <c r="T2" s="94"/>
      <c r="U2" s="94"/>
      <c r="V2" s="94" t="s">
        <v>25</v>
      </c>
      <c r="W2" s="94"/>
      <c r="X2" s="94"/>
      <c r="Y2" s="94" t="s">
        <v>18</v>
      </c>
      <c r="Z2" s="94"/>
      <c r="AA2" s="94"/>
      <c r="AB2" s="94" t="s">
        <v>23</v>
      </c>
      <c r="AC2" s="94"/>
      <c r="AD2" s="94"/>
      <c r="AE2" s="94" t="s">
        <v>26</v>
      </c>
      <c r="AF2" s="94"/>
      <c r="AG2" s="94"/>
      <c r="AH2" s="94" t="s">
        <v>14</v>
      </c>
      <c r="AI2" s="94"/>
      <c r="AJ2" s="94"/>
      <c r="AK2" s="94" t="s">
        <v>15</v>
      </c>
      <c r="AL2" s="94"/>
      <c r="AM2" s="94"/>
      <c r="AN2" s="94" t="s">
        <v>16</v>
      </c>
      <c r="AO2" s="94"/>
      <c r="AP2" s="132"/>
      <c r="AR2" s="5"/>
      <c r="AS2" s="5"/>
      <c r="AT2" s="5"/>
      <c r="AU2" s="5"/>
      <c r="AV2" s="5"/>
      <c r="AW2" s="5"/>
      <c r="AX2" s="5"/>
      <c r="AY2" s="5"/>
      <c r="AZ2" s="5"/>
    </row>
    <row r="3" spans="19:52" ht="18.75">
      <c r="S3" s="100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133"/>
      <c r="AR3" s="5"/>
      <c r="AS3" s="5"/>
      <c r="AT3" s="5"/>
      <c r="AU3" s="5"/>
      <c r="AV3" s="5"/>
      <c r="AW3" s="5"/>
      <c r="AX3" s="5"/>
      <c r="AY3" s="5"/>
      <c r="AZ3" s="5"/>
    </row>
    <row r="4" spans="3:52" ht="37.5" customHeight="1" thickBot="1">
      <c r="C4" s="13"/>
      <c r="D4" s="136" t="s">
        <v>6</v>
      </c>
      <c r="E4" s="137"/>
      <c r="F4" s="137"/>
      <c r="G4" s="138"/>
      <c r="H4" s="139"/>
      <c r="I4" s="139"/>
      <c r="J4" s="139"/>
      <c r="K4" s="139"/>
      <c r="L4" s="139"/>
      <c r="M4" s="139"/>
      <c r="N4" s="9"/>
      <c r="O4" s="140" t="s">
        <v>24</v>
      </c>
      <c r="P4" s="140"/>
      <c r="S4" s="101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134"/>
      <c r="AR4" s="5"/>
      <c r="AS4" s="5"/>
      <c r="AT4" s="5"/>
      <c r="AU4" s="5"/>
      <c r="AV4" s="5"/>
      <c r="AW4" s="5"/>
      <c r="AX4" s="5"/>
      <c r="AY4" s="5"/>
      <c r="AZ4" s="5"/>
    </row>
    <row r="5" spans="23:52" ht="13.5" customHeight="1" thickBot="1">
      <c r="W5" s="5"/>
      <c r="X5" s="6"/>
      <c r="Y5" s="5"/>
      <c r="Z5" s="5"/>
      <c r="AA5" s="5"/>
      <c r="AB5" s="6"/>
      <c r="AC5" s="5"/>
      <c r="AD5" s="5"/>
      <c r="AE5" s="5"/>
      <c r="AF5" s="6"/>
      <c r="AG5" s="5"/>
      <c r="AH5" s="9"/>
      <c r="AI5" s="5"/>
      <c r="AJ5" s="6"/>
      <c r="AK5" s="5"/>
      <c r="AL5" s="5"/>
      <c r="AM5" s="5"/>
      <c r="AN5" s="6"/>
      <c r="AO5" s="5"/>
      <c r="AP5" s="9"/>
      <c r="AR5" s="5"/>
      <c r="AS5" s="5"/>
      <c r="AT5" s="5"/>
      <c r="AU5" s="5"/>
      <c r="AV5" s="5"/>
      <c r="AW5" s="5"/>
      <c r="AX5" s="5"/>
      <c r="AY5" s="5"/>
      <c r="AZ5" s="5"/>
    </row>
    <row r="6" spans="2:42" s="13" customFormat="1" ht="34.5" customHeight="1">
      <c r="B6" s="14" t="s">
        <v>1</v>
      </c>
      <c r="C6" s="15">
        <v>1</v>
      </c>
      <c r="D6" s="16" t="s">
        <v>19</v>
      </c>
      <c r="E6" s="17" t="str">
        <f>TEXT(C7,"aaa")</f>
        <v>金</v>
      </c>
      <c r="F6" s="18" t="s">
        <v>20</v>
      </c>
      <c r="G6" s="15">
        <v>2</v>
      </c>
      <c r="H6" s="16" t="s">
        <v>19</v>
      </c>
      <c r="I6" s="17" t="str">
        <f>TEXT(G7,"aaa")</f>
        <v>土</v>
      </c>
      <c r="J6" s="19" t="s">
        <v>20</v>
      </c>
      <c r="K6" s="15">
        <v>3</v>
      </c>
      <c r="L6" s="16" t="s">
        <v>19</v>
      </c>
      <c r="M6" s="17" t="str">
        <f>TEXT(K7,"aaa")</f>
        <v>日</v>
      </c>
      <c r="N6" s="19" t="s">
        <v>20</v>
      </c>
      <c r="O6" s="15">
        <v>4</v>
      </c>
      <c r="P6" s="16" t="s">
        <v>19</v>
      </c>
      <c r="Q6" s="17" t="str">
        <f>TEXT(O7,"aaa")</f>
        <v>月</v>
      </c>
      <c r="R6" s="19" t="s">
        <v>20</v>
      </c>
      <c r="S6" s="15">
        <v>5</v>
      </c>
      <c r="T6" s="16" t="s">
        <v>19</v>
      </c>
      <c r="U6" s="17" t="str">
        <f>TEXT(S7,"aaa")</f>
        <v>火</v>
      </c>
      <c r="V6" s="18" t="s">
        <v>20</v>
      </c>
      <c r="W6" s="15">
        <v>6</v>
      </c>
      <c r="X6" s="16" t="s">
        <v>19</v>
      </c>
      <c r="Y6" s="17" t="str">
        <f>TEXT(W7,"aaa")</f>
        <v>水</v>
      </c>
      <c r="Z6" s="18" t="s">
        <v>20</v>
      </c>
      <c r="AA6" s="15">
        <v>7</v>
      </c>
      <c r="AB6" s="16" t="s">
        <v>19</v>
      </c>
      <c r="AC6" s="17" t="str">
        <f>TEXT(AA7,"aaa")</f>
        <v>木</v>
      </c>
      <c r="AD6" s="18" t="s">
        <v>20</v>
      </c>
      <c r="AE6" s="15">
        <v>8</v>
      </c>
      <c r="AF6" s="16" t="s">
        <v>19</v>
      </c>
      <c r="AG6" s="17" t="str">
        <f>TEXT(AE7,"aaa")</f>
        <v>金</v>
      </c>
      <c r="AH6" s="18" t="s">
        <v>20</v>
      </c>
      <c r="AI6" s="15">
        <v>9</v>
      </c>
      <c r="AJ6" s="16" t="s">
        <v>19</v>
      </c>
      <c r="AK6" s="17" t="str">
        <f>TEXT(AI7,"aaa")</f>
        <v>土</v>
      </c>
      <c r="AL6" s="18" t="s">
        <v>20</v>
      </c>
      <c r="AM6" s="15">
        <v>10</v>
      </c>
      <c r="AN6" s="16" t="s">
        <v>19</v>
      </c>
      <c r="AO6" s="17" t="str">
        <f>TEXT(AM7,"aaa")</f>
        <v>日</v>
      </c>
      <c r="AP6" s="20" t="s">
        <v>20</v>
      </c>
    </row>
    <row r="7" spans="2:42" s="13" customFormat="1" ht="34.5" customHeight="1" hidden="1">
      <c r="B7" s="21"/>
      <c r="C7" s="89">
        <f>DATE($E$1+1988,$I$1,C6)</f>
        <v>40634</v>
      </c>
      <c r="D7" s="90"/>
      <c r="E7" s="90"/>
      <c r="F7" s="91"/>
      <c r="G7" s="89">
        <f>DATE($E$1+1988,$I$1,G6)</f>
        <v>40635</v>
      </c>
      <c r="H7" s="90"/>
      <c r="I7" s="90"/>
      <c r="J7" s="91"/>
      <c r="K7" s="89">
        <f>DATE($E$1+1988,$I$1,K6)</f>
        <v>40636</v>
      </c>
      <c r="L7" s="90"/>
      <c r="M7" s="90"/>
      <c r="N7" s="91"/>
      <c r="O7" s="89">
        <f>DATE($E$1+1988,$I$1,O6)</f>
        <v>40637</v>
      </c>
      <c r="P7" s="90"/>
      <c r="Q7" s="90"/>
      <c r="R7" s="91"/>
      <c r="S7" s="89">
        <f>DATE($E$1+1988,$I$1,S6)</f>
        <v>40638</v>
      </c>
      <c r="T7" s="90"/>
      <c r="U7" s="90"/>
      <c r="V7" s="91"/>
      <c r="W7" s="89">
        <f>DATE($E$1+1988,$I$1,W6)</f>
        <v>40639</v>
      </c>
      <c r="X7" s="90"/>
      <c r="Y7" s="90"/>
      <c r="Z7" s="91"/>
      <c r="AA7" s="89">
        <f>DATE($E$1+1988,$I$1,AA6)</f>
        <v>40640</v>
      </c>
      <c r="AB7" s="90"/>
      <c r="AC7" s="90"/>
      <c r="AD7" s="91"/>
      <c r="AE7" s="89">
        <f>DATE($E$1+1988,$I$1,AE6)</f>
        <v>40641</v>
      </c>
      <c r="AF7" s="90"/>
      <c r="AG7" s="90"/>
      <c r="AH7" s="91"/>
      <c r="AI7" s="89">
        <f>DATE($E$1+1988,$I$1,AI6)</f>
        <v>40642</v>
      </c>
      <c r="AJ7" s="90"/>
      <c r="AK7" s="90"/>
      <c r="AL7" s="91"/>
      <c r="AM7" s="89">
        <f>DATE($E$1+1988,$I$1,AM6)</f>
        <v>40643</v>
      </c>
      <c r="AN7" s="90"/>
      <c r="AO7" s="90"/>
      <c r="AP7" s="131"/>
    </row>
    <row r="8" spans="2:42" s="13" customFormat="1" ht="61.5" customHeight="1">
      <c r="B8" s="23" t="s">
        <v>2</v>
      </c>
      <c r="C8" s="81"/>
      <c r="D8" s="82"/>
      <c r="E8" s="82"/>
      <c r="F8" s="83"/>
      <c r="G8" s="81"/>
      <c r="H8" s="82"/>
      <c r="I8" s="82"/>
      <c r="J8" s="83"/>
      <c r="K8" s="81"/>
      <c r="L8" s="82"/>
      <c r="M8" s="82"/>
      <c r="N8" s="83"/>
      <c r="O8" s="81"/>
      <c r="P8" s="82"/>
      <c r="Q8" s="82"/>
      <c r="R8" s="83"/>
      <c r="S8" s="81"/>
      <c r="T8" s="82"/>
      <c r="U8" s="82"/>
      <c r="V8" s="83"/>
      <c r="W8" s="81"/>
      <c r="X8" s="82"/>
      <c r="Y8" s="82"/>
      <c r="Z8" s="83"/>
      <c r="AA8" s="81"/>
      <c r="AB8" s="82"/>
      <c r="AC8" s="82"/>
      <c r="AD8" s="83"/>
      <c r="AE8" s="81"/>
      <c r="AF8" s="82"/>
      <c r="AG8" s="82"/>
      <c r="AH8" s="83"/>
      <c r="AI8" s="81"/>
      <c r="AJ8" s="82"/>
      <c r="AK8" s="82"/>
      <c r="AL8" s="83"/>
      <c r="AM8" s="81"/>
      <c r="AN8" s="82"/>
      <c r="AO8" s="82"/>
      <c r="AP8" s="150"/>
    </row>
    <row r="9" spans="2:52" s="26" customFormat="1" ht="34.5" customHeight="1" thickBot="1">
      <c r="B9" s="25" t="s">
        <v>0</v>
      </c>
      <c r="C9" s="84"/>
      <c r="D9" s="85"/>
      <c r="E9" s="85"/>
      <c r="F9" s="86"/>
      <c r="G9" s="84"/>
      <c r="H9" s="85"/>
      <c r="I9" s="85"/>
      <c r="J9" s="86"/>
      <c r="K9" s="84"/>
      <c r="L9" s="85"/>
      <c r="M9" s="85"/>
      <c r="N9" s="86"/>
      <c r="O9" s="84"/>
      <c r="P9" s="85"/>
      <c r="Q9" s="85"/>
      <c r="R9" s="86"/>
      <c r="S9" s="84"/>
      <c r="T9" s="85"/>
      <c r="U9" s="85"/>
      <c r="V9" s="86"/>
      <c r="W9" s="84"/>
      <c r="X9" s="85"/>
      <c r="Y9" s="85"/>
      <c r="Z9" s="86"/>
      <c r="AA9" s="84"/>
      <c r="AB9" s="85"/>
      <c r="AC9" s="85"/>
      <c r="AD9" s="86"/>
      <c r="AE9" s="84"/>
      <c r="AF9" s="85"/>
      <c r="AG9" s="85"/>
      <c r="AH9" s="86"/>
      <c r="AI9" s="84"/>
      <c r="AJ9" s="85"/>
      <c r="AK9" s="85"/>
      <c r="AL9" s="86"/>
      <c r="AM9" s="84"/>
      <c r="AN9" s="85"/>
      <c r="AO9" s="85"/>
      <c r="AP9" s="130"/>
      <c r="AR9" s="27"/>
      <c r="AS9" s="27"/>
      <c r="AT9" s="27"/>
      <c r="AU9" s="27"/>
      <c r="AV9" s="27"/>
      <c r="AW9" s="27"/>
      <c r="AX9" s="27"/>
      <c r="AY9" s="27"/>
      <c r="AZ9" s="27"/>
    </row>
    <row r="10" spans="2:42" s="26" customFormat="1" ht="34.5" customHeight="1">
      <c r="B10" s="14" t="s">
        <v>1</v>
      </c>
      <c r="C10" s="15">
        <v>11</v>
      </c>
      <c r="D10" s="16" t="s">
        <v>19</v>
      </c>
      <c r="E10" s="17" t="str">
        <f>TEXT(C11,"aaa")</f>
        <v>月</v>
      </c>
      <c r="F10" s="18" t="s">
        <v>20</v>
      </c>
      <c r="G10" s="15">
        <v>12</v>
      </c>
      <c r="H10" s="16" t="s">
        <v>19</v>
      </c>
      <c r="I10" s="17" t="str">
        <f>TEXT(G11,"aaa")</f>
        <v>火</v>
      </c>
      <c r="J10" s="19" t="s">
        <v>20</v>
      </c>
      <c r="K10" s="15">
        <v>13</v>
      </c>
      <c r="L10" s="16" t="s">
        <v>19</v>
      </c>
      <c r="M10" s="17" t="str">
        <f>TEXT(K11,"aaa")</f>
        <v>水</v>
      </c>
      <c r="N10" s="19" t="s">
        <v>20</v>
      </c>
      <c r="O10" s="15">
        <v>14</v>
      </c>
      <c r="P10" s="16" t="s">
        <v>19</v>
      </c>
      <c r="Q10" s="17" t="str">
        <f>TEXT(O11,"aaa")</f>
        <v>木</v>
      </c>
      <c r="R10" s="19" t="s">
        <v>20</v>
      </c>
      <c r="S10" s="15">
        <v>15</v>
      </c>
      <c r="T10" s="16" t="s">
        <v>19</v>
      </c>
      <c r="U10" s="17" t="str">
        <f>TEXT(S11,"aaa")</f>
        <v>金</v>
      </c>
      <c r="V10" s="18" t="s">
        <v>20</v>
      </c>
      <c r="W10" s="15">
        <v>16</v>
      </c>
      <c r="X10" s="16" t="s">
        <v>19</v>
      </c>
      <c r="Y10" s="17" t="str">
        <f>TEXT(W11,"aaa")</f>
        <v>土</v>
      </c>
      <c r="Z10" s="18" t="s">
        <v>20</v>
      </c>
      <c r="AA10" s="15">
        <v>17</v>
      </c>
      <c r="AB10" s="16" t="s">
        <v>19</v>
      </c>
      <c r="AC10" s="17" t="str">
        <f>TEXT(AA11,"aaa")</f>
        <v>日</v>
      </c>
      <c r="AD10" s="18" t="s">
        <v>20</v>
      </c>
      <c r="AE10" s="15">
        <v>18</v>
      </c>
      <c r="AF10" s="16" t="s">
        <v>19</v>
      </c>
      <c r="AG10" s="17" t="str">
        <f>TEXT(AE11,"aaa")</f>
        <v>月</v>
      </c>
      <c r="AH10" s="18" t="s">
        <v>20</v>
      </c>
      <c r="AI10" s="15">
        <v>19</v>
      </c>
      <c r="AJ10" s="16" t="s">
        <v>19</v>
      </c>
      <c r="AK10" s="17" t="str">
        <f>TEXT(AI11,"aaa")</f>
        <v>火</v>
      </c>
      <c r="AL10" s="18" t="s">
        <v>20</v>
      </c>
      <c r="AM10" s="15">
        <v>20</v>
      </c>
      <c r="AN10" s="16" t="s">
        <v>19</v>
      </c>
      <c r="AO10" s="17" t="str">
        <f>TEXT(AM11,"aaa")</f>
        <v>水</v>
      </c>
      <c r="AP10" s="20" t="s">
        <v>20</v>
      </c>
    </row>
    <row r="11" spans="2:42" s="26" customFormat="1" ht="34.5" customHeight="1" hidden="1">
      <c r="B11" s="21"/>
      <c r="C11" s="89">
        <f>DATE($E$1+1988,$I$1,C10)</f>
        <v>40644</v>
      </c>
      <c r="D11" s="90"/>
      <c r="E11" s="90"/>
      <c r="F11" s="91"/>
      <c r="G11" s="89">
        <f>DATE($E$1+1988,$I$1,G10)</f>
        <v>40645</v>
      </c>
      <c r="H11" s="90"/>
      <c r="I11" s="90"/>
      <c r="J11" s="91"/>
      <c r="K11" s="89">
        <f>DATE($E$1+1988,$I$1,K10)</f>
        <v>40646</v>
      </c>
      <c r="L11" s="90"/>
      <c r="M11" s="90"/>
      <c r="N11" s="91"/>
      <c r="O11" s="89">
        <f>DATE($E$1+1988,$I$1,O10)</f>
        <v>40647</v>
      </c>
      <c r="P11" s="90"/>
      <c r="Q11" s="90"/>
      <c r="R11" s="91"/>
      <c r="S11" s="89">
        <f>DATE($E$1+1988,$I$1,S10)</f>
        <v>40648</v>
      </c>
      <c r="T11" s="90"/>
      <c r="U11" s="90"/>
      <c r="V11" s="91"/>
      <c r="W11" s="89">
        <f>DATE($E$1+1988,$I$1,W10)</f>
        <v>40649</v>
      </c>
      <c r="X11" s="90"/>
      <c r="Y11" s="90"/>
      <c r="Z11" s="91"/>
      <c r="AA11" s="89">
        <f>DATE($E$1+1988,$I$1,AA10)</f>
        <v>40650</v>
      </c>
      <c r="AB11" s="90"/>
      <c r="AC11" s="90"/>
      <c r="AD11" s="91"/>
      <c r="AE11" s="89">
        <f>DATE($E$1+1988,$I$1,AE10)</f>
        <v>40651</v>
      </c>
      <c r="AF11" s="90"/>
      <c r="AG11" s="90"/>
      <c r="AH11" s="91"/>
      <c r="AI11" s="89">
        <f>DATE($E$1+1988,$I$1,AI10)</f>
        <v>40652</v>
      </c>
      <c r="AJ11" s="90"/>
      <c r="AK11" s="90"/>
      <c r="AL11" s="91"/>
      <c r="AM11" s="89">
        <f>DATE($E$1+1988,$I$1,AM10)</f>
        <v>40653</v>
      </c>
      <c r="AN11" s="90"/>
      <c r="AO11" s="90"/>
      <c r="AP11" s="131"/>
    </row>
    <row r="12" spans="2:42" s="13" customFormat="1" ht="61.5" customHeight="1">
      <c r="B12" s="23" t="s">
        <v>2</v>
      </c>
      <c r="C12" s="81"/>
      <c r="D12" s="82"/>
      <c r="E12" s="82"/>
      <c r="F12" s="83"/>
      <c r="G12" s="81"/>
      <c r="H12" s="82"/>
      <c r="I12" s="82"/>
      <c r="J12" s="83"/>
      <c r="K12" s="81"/>
      <c r="L12" s="82"/>
      <c r="M12" s="82"/>
      <c r="N12" s="83"/>
      <c r="O12" s="81"/>
      <c r="P12" s="82"/>
      <c r="Q12" s="82"/>
      <c r="R12" s="83"/>
      <c r="S12" s="81"/>
      <c r="T12" s="82"/>
      <c r="U12" s="82"/>
      <c r="V12" s="83"/>
      <c r="W12" s="81"/>
      <c r="X12" s="82"/>
      <c r="Y12" s="82"/>
      <c r="Z12" s="83"/>
      <c r="AA12" s="81"/>
      <c r="AB12" s="82"/>
      <c r="AC12" s="82"/>
      <c r="AD12" s="83"/>
      <c r="AE12" s="81"/>
      <c r="AF12" s="82"/>
      <c r="AG12" s="82"/>
      <c r="AH12" s="83"/>
      <c r="AI12" s="81"/>
      <c r="AJ12" s="82"/>
      <c r="AK12" s="82"/>
      <c r="AL12" s="83"/>
      <c r="AM12" s="81"/>
      <c r="AN12" s="82"/>
      <c r="AO12" s="82"/>
      <c r="AP12" s="150"/>
    </row>
    <row r="13" spans="2:42" s="26" customFormat="1" ht="34.5" customHeight="1" thickBot="1">
      <c r="B13" s="28" t="s">
        <v>0</v>
      </c>
      <c r="C13" s="84"/>
      <c r="D13" s="85"/>
      <c r="E13" s="85"/>
      <c r="F13" s="86"/>
      <c r="G13" s="84"/>
      <c r="H13" s="85"/>
      <c r="I13" s="85"/>
      <c r="J13" s="86"/>
      <c r="K13" s="84"/>
      <c r="L13" s="85"/>
      <c r="M13" s="85"/>
      <c r="N13" s="86"/>
      <c r="O13" s="84"/>
      <c r="P13" s="85"/>
      <c r="Q13" s="85"/>
      <c r="R13" s="86"/>
      <c r="S13" s="84"/>
      <c r="T13" s="85"/>
      <c r="U13" s="85"/>
      <c r="V13" s="86"/>
      <c r="W13" s="84"/>
      <c r="X13" s="85"/>
      <c r="Y13" s="85"/>
      <c r="Z13" s="86"/>
      <c r="AA13" s="84"/>
      <c r="AB13" s="85"/>
      <c r="AC13" s="85"/>
      <c r="AD13" s="86"/>
      <c r="AE13" s="84"/>
      <c r="AF13" s="85"/>
      <c r="AG13" s="85"/>
      <c r="AH13" s="86"/>
      <c r="AI13" s="84"/>
      <c r="AJ13" s="85"/>
      <c r="AK13" s="85"/>
      <c r="AL13" s="86"/>
      <c r="AM13" s="84"/>
      <c r="AN13" s="85"/>
      <c r="AO13" s="85"/>
      <c r="AP13" s="130"/>
    </row>
    <row r="14" spans="2:42" s="26" customFormat="1" ht="33.75" customHeight="1">
      <c r="B14" s="14" t="s">
        <v>1</v>
      </c>
      <c r="C14" s="15">
        <v>21</v>
      </c>
      <c r="D14" s="16" t="s">
        <v>19</v>
      </c>
      <c r="E14" s="17" t="str">
        <f>TEXT(C15,"aaa")</f>
        <v>木</v>
      </c>
      <c r="F14" s="18" t="s">
        <v>20</v>
      </c>
      <c r="G14" s="15">
        <v>22</v>
      </c>
      <c r="H14" s="16" t="s">
        <v>19</v>
      </c>
      <c r="I14" s="17" t="str">
        <f>TEXT(G15,"aaa")</f>
        <v>金</v>
      </c>
      <c r="J14" s="19" t="s">
        <v>20</v>
      </c>
      <c r="K14" s="15">
        <v>23</v>
      </c>
      <c r="L14" s="16" t="s">
        <v>19</v>
      </c>
      <c r="M14" s="17" t="str">
        <f>TEXT(K15,"aaa")</f>
        <v>土</v>
      </c>
      <c r="N14" s="19" t="s">
        <v>20</v>
      </c>
      <c r="O14" s="15">
        <v>24</v>
      </c>
      <c r="P14" s="16" t="s">
        <v>19</v>
      </c>
      <c r="Q14" s="17" t="str">
        <f>TEXT(O15,"aaa")</f>
        <v>日</v>
      </c>
      <c r="R14" s="19" t="s">
        <v>20</v>
      </c>
      <c r="S14" s="15">
        <v>25</v>
      </c>
      <c r="T14" s="16" t="s">
        <v>19</v>
      </c>
      <c r="U14" s="17" t="str">
        <f>TEXT(S15,"aaa")</f>
        <v>月</v>
      </c>
      <c r="V14" s="18" t="s">
        <v>20</v>
      </c>
      <c r="W14" s="15">
        <v>26</v>
      </c>
      <c r="X14" s="16" t="s">
        <v>19</v>
      </c>
      <c r="Y14" s="17" t="str">
        <f>TEXT(W15,"aaa")</f>
        <v>火</v>
      </c>
      <c r="Z14" s="18" t="s">
        <v>20</v>
      </c>
      <c r="AA14" s="15">
        <v>27</v>
      </c>
      <c r="AB14" s="16" t="s">
        <v>19</v>
      </c>
      <c r="AC14" s="17" t="str">
        <f>TEXT(AA15,"aaa")</f>
        <v>水</v>
      </c>
      <c r="AD14" s="18" t="s">
        <v>20</v>
      </c>
      <c r="AE14" s="15">
        <v>28</v>
      </c>
      <c r="AF14" s="16" t="s">
        <v>19</v>
      </c>
      <c r="AG14" s="17" t="str">
        <f>IF(DAY(AE15)&lt;4,"",TEXT(AE15,"aaa"))</f>
        <v>木</v>
      </c>
      <c r="AH14" s="18" t="s">
        <v>20</v>
      </c>
      <c r="AI14" s="15">
        <v>29</v>
      </c>
      <c r="AJ14" s="16" t="s">
        <v>19</v>
      </c>
      <c r="AK14" s="17" t="str">
        <f>IF(DAY(AI15)&lt;4,"",TEXT(AI15,"aaa"))</f>
        <v>金</v>
      </c>
      <c r="AL14" s="18" t="s">
        <v>20</v>
      </c>
      <c r="AM14" s="15">
        <v>30</v>
      </c>
      <c r="AN14" s="16" t="s">
        <v>19</v>
      </c>
      <c r="AO14" s="17" t="str">
        <f>IF(DAY(AM15)&lt;4,"",TEXT(AM15,"aaa"))</f>
        <v>土</v>
      </c>
      <c r="AP14" s="20" t="s">
        <v>20</v>
      </c>
    </row>
    <row r="15" spans="2:42" s="26" customFormat="1" ht="33.75" customHeight="1" hidden="1">
      <c r="B15" s="21"/>
      <c r="C15" s="89">
        <f>DATE($E$1+1988,$I$1,C14)</f>
        <v>40654</v>
      </c>
      <c r="D15" s="90"/>
      <c r="E15" s="90"/>
      <c r="F15" s="91"/>
      <c r="G15" s="89">
        <f>DATE($E$1+1988,$I$1,G14)</f>
        <v>40655</v>
      </c>
      <c r="H15" s="90"/>
      <c r="I15" s="90"/>
      <c r="J15" s="91"/>
      <c r="K15" s="89">
        <f>DATE($E$1+1988,$I$1,K14)</f>
        <v>40656</v>
      </c>
      <c r="L15" s="90"/>
      <c r="M15" s="90"/>
      <c r="N15" s="91"/>
      <c r="O15" s="89">
        <f>DATE($E$1+1988,$I$1,O14)</f>
        <v>40657</v>
      </c>
      <c r="P15" s="90"/>
      <c r="Q15" s="90"/>
      <c r="R15" s="91"/>
      <c r="S15" s="89">
        <f>DATE($E$1+1988,$I$1,S14)</f>
        <v>40658</v>
      </c>
      <c r="T15" s="90"/>
      <c r="U15" s="90"/>
      <c r="V15" s="91"/>
      <c r="W15" s="89">
        <f>DATE($E$1+1988,$I$1,W14)</f>
        <v>40659</v>
      </c>
      <c r="X15" s="90"/>
      <c r="Y15" s="90"/>
      <c r="Z15" s="91"/>
      <c r="AA15" s="89">
        <f>DATE($E$1+1988,$I$1,AA14)</f>
        <v>40660</v>
      </c>
      <c r="AB15" s="90"/>
      <c r="AC15" s="90"/>
      <c r="AD15" s="91"/>
      <c r="AE15" s="89">
        <f>DATE($E$1+1988,$I$1,AE14)</f>
        <v>40661</v>
      </c>
      <c r="AF15" s="90"/>
      <c r="AG15" s="90"/>
      <c r="AH15" s="91"/>
      <c r="AI15" s="89">
        <f>DATE($E$1+1988,$I$1,AI14)</f>
        <v>40662</v>
      </c>
      <c r="AJ15" s="90"/>
      <c r="AK15" s="90"/>
      <c r="AL15" s="91"/>
      <c r="AM15" s="89">
        <f>DATE($E$1+1988,$I$1,AM14)</f>
        <v>40663</v>
      </c>
      <c r="AN15" s="90"/>
      <c r="AO15" s="90"/>
      <c r="AP15" s="131"/>
    </row>
    <row r="16" spans="2:42" s="13" customFormat="1" ht="63" customHeight="1">
      <c r="B16" s="23" t="s">
        <v>2</v>
      </c>
      <c r="C16" s="81"/>
      <c r="D16" s="82"/>
      <c r="E16" s="82"/>
      <c r="F16" s="83"/>
      <c r="G16" s="81"/>
      <c r="H16" s="82"/>
      <c r="I16" s="82"/>
      <c r="J16" s="83"/>
      <c r="K16" s="81"/>
      <c r="L16" s="82"/>
      <c r="M16" s="82"/>
      <c r="N16" s="83"/>
      <c r="O16" s="81"/>
      <c r="P16" s="82"/>
      <c r="Q16" s="82"/>
      <c r="R16" s="83"/>
      <c r="S16" s="81"/>
      <c r="T16" s="82"/>
      <c r="U16" s="82"/>
      <c r="V16" s="83"/>
      <c r="W16" s="81"/>
      <c r="X16" s="82"/>
      <c r="Y16" s="82"/>
      <c r="Z16" s="83"/>
      <c r="AA16" s="81"/>
      <c r="AB16" s="82"/>
      <c r="AC16" s="82"/>
      <c r="AD16" s="83"/>
      <c r="AE16" s="81"/>
      <c r="AF16" s="82"/>
      <c r="AG16" s="82"/>
      <c r="AH16" s="83"/>
      <c r="AI16" s="81"/>
      <c r="AJ16" s="90"/>
      <c r="AK16" s="90"/>
      <c r="AL16" s="91"/>
      <c r="AM16" s="81"/>
      <c r="AN16" s="82"/>
      <c r="AO16" s="82"/>
      <c r="AP16" s="150"/>
    </row>
    <row r="17" spans="2:42" s="26" customFormat="1" ht="36.75" thickBot="1">
      <c r="B17" s="29" t="s">
        <v>0</v>
      </c>
      <c r="C17" s="84"/>
      <c r="D17" s="85"/>
      <c r="E17" s="85"/>
      <c r="F17" s="86"/>
      <c r="G17" s="84"/>
      <c r="H17" s="85"/>
      <c r="I17" s="85"/>
      <c r="J17" s="86"/>
      <c r="K17" s="84"/>
      <c r="L17" s="85"/>
      <c r="M17" s="85"/>
      <c r="N17" s="86"/>
      <c r="O17" s="84"/>
      <c r="P17" s="85"/>
      <c r="Q17" s="85"/>
      <c r="R17" s="86"/>
      <c r="S17" s="84"/>
      <c r="T17" s="85"/>
      <c r="U17" s="85"/>
      <c r="V17" s="86"/>
      <c r="W17" s="84"/>
      <c r="X17" s="85"/>
      <c r="Y17" s="85"/>
      <c r="Z17" s="86"/>
      <c r="AA17" s="84"/>
      <c r="AB17" s="85"/>
      <c r="AC17" s="85"/>
      <c r="AD17" s="86"/>
      <c r="AE17" s="84"/>
      <c r="AF17" s="85"/>
      <c r="AG17" s="85"/>
      <c r="AH17" s="86"/>
      <c r="AI17" s="84"/>
      <c r="AJ17" s="85"/>
      <c r="AK17" s="85"/>
      <c r="AL17" s="86"/>
      <c r="AM17" s="84"/>
      <c r="AN17" s="85"/>
      <c r="AO17" s="85"/>
      <c r="AP17" s="130"/>
    </row>
    <row r="18" spans="2:42" s="26" customFormat="1" ht="33.75" customHeight="1" thickBot="1">
      <c r="B18" s="14" t="s">
        <v>1</v>
      </c>
      <c r="C18" s="15">
        <v>31</v>
      </c>
      <c r="D18" s="16" t="s">
        <v>19</v>
      </c>
      <c r="E18" s="17">
        <f>IF(DAY(C19)&lt;4,"",TEXT(C19,"aaa"))</f>
      </c>
      <c r="F18" s="20" t="s">
        <v>20</v>
      </c>
      <c r="G18" s="30"/>
      <c r="H18" s="31"/>
      <c r="I18" s="30"/>
      <c r="J18" s="96" t="s">
        <v>3</v>
      </c>
      <c r="K18" s="97"/>
      <c r="L18" s="96">
        <f>$E$1</f>
        <v>23</v>
      </c>
      <c r="M18" s="78"/>
      <c r="N18" s="78"/>
      <c r="O18" s="30" t="s">
        <v>4</v>
      </c>
      <c r="P18" s="31"/>
      <c r="Q18" s="30">
        <f>$I$1</f>
        <v>4</v>
      </c>
      <c r="R18" s="34"/>
      <c r="S18" s="30" t="s">
        <v>7</v>
      </c>
      <c r="T18" s="31"/>
      <c r="U18" s="30"/>
      <c r="V18" s="34"/>
      <c r="W18" s="30"/>
      <c r="X18" s="31"/>
      <c r="Y18" s="30"/>
      <c r="Z18" s="30"/>
      <c r="AA18" s="30"/>
      <c r="AB18" s="31"/>
      <c r="AC18" s="30"/>
      <c r="AD18" s="30"/>
      <c r="AE18" s="30"/>
      <c r="AF18" s="31"/>
      <c r="AG18" s="30"/>
      <c r="AH18" s="34"/>
      <c r="AI18" s="30"/>
      <c r="AJ18" s="31"/>
      <c r="AK18" s="30"/>
      <c r="AL18" s="30"/>
      <c r="AM18" s="30"/>
      <c r="AN18" s="31"/>
      <c r="AO18" s="30"/>
      <c r="AP18" s="34"/>
    </row>
    <row r="19" spans="2:42" s="26" customFormat="1" ht="33.75" customHeight="1" hidden="1" thickBot="1" thickTop="1">
      <c r="B19" s="35"/>
      <c r="C19" s="89">
        <f>DATE($E$1+1988,$I$1,C18)</f>
        <v>40664</v>
      </c>
      <c r="D19" s="90"/>
      <c r="E19" s="90"/>
      <c r="F19" s="131"/>
      <c r="G19" s="30"/>
      <c r="H19" s="36"/>
      <c r="I19" s="37"/>
      <c r="J19" s="37"/>
      <c r="K19" s="38"/>
      <c r="L19" s="37"/>
      <c r="M19" s="39"/>
      <c r="N19" s="39"/>
      <c r="O19" s="37"/>
      <c r="P19" s="36"/>
      <c r="Q19" s="37"/>
      <c r="R19" s="40"/>
      <c r="S19" s="37"/>
      <c r="T19" s="36"/>
      <c r="U19" s="37"/>
      <c r="V19" s="40"/>
      <c r="W19" s="37"/>
      <c r="X19" s="36"/>
      <c r="Y19" s="37"/>
      <c r="Z19" s="37"/>
      <c r="AA19" s="37"/>
      <c r="AB19" s="36"/>
      <c r="AC19" s="37"/>
      <c r="AD19" s="37"/>
      <c r="AE19" s="37"/>
      <c r="AF19" s="36"/>
      <c r="AG19" s="37"/>
      <c r="AH19" s="40"/>
      <c r="AI19" s="37"/>
      <c r="AJ19" s="36"/>
      <c r="AK19" s="37"/>
      <c r="AL19" s="37"/>
      <c r="AM19" s="37"/>
      <c r="AN19" s="36"/>
      <c r="AO19" s="37"/>
      <c r="AP19" s="40"/>
    </row>
    <row r="20" spans="2:42" s="44" customFormat="1" ht="31.5" customHeight="1">
      <c r="B20" s="79" t="s">
        <v>2</v>
      </c>
      <c r="C20" s="118"/>
      <c r="D20" s="119"/>
      <c r="E20" s="119"/>
      <c r="F20" s="120"/>
      <c r="G20" s="30"/>
      <c r="H20" s="105" t="s">
        <v>13</v>
      </c>
      <c r="I20" s="106"/>
      <c r="J20" s="106"/>
      <c r="K20" s="106"/>
      <c r="L20" s="106"/>
      <c r="M20" s="106"/>
      <c r="N20" s="107"/>
      <c r="O20" s="124" t="s">
        <v>8</v>
      </c>
      <c r="P20" s="106"/>
      <c r="Q20" s="106"/>
      <c r="R20" s="42"/>
      <c r="S20" s="127">
        <v>1500</v>
      </c>
      <c r="T20" s="128"/>
      <c r="U20" s="128"/>
      <c r="V20" s="128"/>
      <c r="W20" s="43" t="s">
        <v>9</v>
      </c>
      <c r="X20" s="16"/>
      <c r="Y20" s="43" t="s">
        <v>21</v>
      </c>
      <c r="Z20" s="43"/>
      <c r="AA20" s="129" t="s">
        <v>10</v>
      </c>
      <c r="AB20" s="106"/>
      <c r="AC20" s="106"/>
      <c r="AD20" s="108">
        <f>SUM(C9:AP9,C13:AP13,C17:AP17)+C22</f>
        <v>0</v>
      </c>
      <c r="AE20" s="109"/>
      <c r="AF20" s="129" t="s">
        <v>0</v>
      </c>
      <c r="AG20" s="106"/>
      <c r="AH20" s="19"/>
      <c r="AI20" s="43" t="s">
        <v>22</v>
      </c>
      <c r="AJ20" s="16"/>
      <c r="AK20" s="151">
        <f>S20*AD20</f>
        <v>0</v>
      </c>
      <c r="AL20" s="106"/>
      <c r="AM20" s="106"/>
      <c r="AN20" s="106"/>
      <c r="AO20" s="43" t="s">
        <v>9</v>
      </c>
      <c r="AP20" s="20"/>
    </row>
    <row r="21" spans="2:42" s="44" customFormat="1" ht="31.5" customHeight="1">
      <c r="B21" s="80"/>
      <c r="C21" s="121"/>
      <c r="D21" s="122"/>
      <c r="E21" s="122"/>
      <c r="F21" s="123"/>
      <c r="G21" s="30"/>
      <c r="H21" s="72" t="s">
        <v>11</v>
      </c>
      <c r="I21" s="73"/>
      <c r="J21" s="73"/>
      <c r="K21" s="73"/>
      <c r="L21" s="73"/>
      <c r="M21" s="73"/>
      <c r="N21" s="74"/>
      <c r="O21" s="7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22" t="s">
        <v>9</v>
      </c>
      <c r="AJ21" s="45"/>
      <c r="AK21" s="24"/>
      <c r="AL21" s="24"/>
      <c r="AM21" s="24"/>
      <c r="AN21" s="45"/>
      <c r="AO21" s="24"/>
      <c r="AP21" s="46"/>
    </row>
    <row r="22" spans="2:42" s="26" customFormat="1" ht="18" customHeight="1">
      <c r="B22" s="110" t="s">
        <v>0</v>
      </c>
      <c r="C22" s="112"/>
      <c r="D22" s="113"/>
      <c r="E22" s="113"/>
      <c r="F22" s="114"/>
      <c r="G22" s="30"/>
      <c r="H22" s="75" t="s">
        <v>12</v>
      </c>
      <c r="I22" s="76"/>
      <c r="J22" s="76"/>
      <c r="K22" s="76"/>
      <c r="L22" s="76"/>
      <c r="M22" s="76"/>
      <c r="N22" s="77"/>
      <c r="O22" s="12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43" t="s">
        <v>9</v>
      </c>
      <c r="AJ22" s="47"/>
      <c r="AK22" s="41"/>
      <c r="AL22" s="41"/>
      <c r="AM22" s="41"/>
      <c r="AN22" s="47"/>
      <c r="AO22" s="41"/>
      <c r="AP22" s="48"/>
    </row>
    <row r="23" spans="2:42" s="26" customFormat="1" ht="18" customHeight="1" thickBot="1">
      <c r="B23" s="111"/>
      <c r="C23" s="115"/>
      <c r="D23" s="116"/>
      <c r="E23" s="116"/>
      <c r="F23" s="117"/>
      <c r="G23" s="30"/>
      <c r="H23" s="102"/>
      <c r="I23" s="103"/>
      <c r="J23" s="103"/>
      <c r="K23" s="103"/>
      <c r="L23" s="103"/>
      <c r="M23" s="103"/>
      <c r="N23" s="104"/>
      <c r="O23" s="126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44"/>
      <c r="AJ23" s="50"/>
      <c r="AK23" s="51"/>
      <c r="AL23" s="51"/>
      <c r="AM23" s="51"/>
      <c r="AN23" s="50"/>
      <c r="AO23" s="51"/>
      <c r="AP23" s="52"/>
    </row>
    <row r="24" spans="2:42" s="57" customFormat="1" ht="33.75" customHeight="1">
      <c r="B24" s="53"/>
      <c r="C24" s="54"/>
      <c r="D24" s="55"/>
      <c r="E24" s="54"/>
      <c r="F24" s="54"/>
      <c r="G24" s="54"/>
      <c r="H24" s="55"/>
      <c r="I24" s="54"/>
      <c r="J24" s="54"/>
      <c r="K24" s="54"/>
      <c r="L24" s="55"/>
      <c r="M24" s="54"/>
      <c r="N24" s="56"/>
      <c r="O24" s="54"/>
      <c r="P24" s="55"/>
      <c r="Q24" s="54"/>
      <c r="R24" s="56"/>
      <c r="S24" s="54"/>
      <c r="T24" s="55"/>
      <c r="U24" s="54"/>
      <c r="V24" s="56"/>
      <c r="W24" s="54"/>
      <c r="X24" s="55"/>
      <c r="Y24" s="54"/>
      <c r="Z24" s="54"/>
      <c r="AA24" s="54"/>
      <c r="AB24" s="55"/>
      <c r="AC24" s="54"/>
      <c r="AD24" s="54"/>
      <c r="AE24" s="54"/>
      <c r="AF24" s="55"/>
      <c r="AG24" s="54"/>
      <c r="AH24" s="56"/>
      <c r="AI24" s="54"/>
      <c r="AJ24" s="55"/>
      <c r="AK24" s="54"/>
      <c r="AL24" s="54"/>
      <c r="AM24" s="54"/>
      <c r="AN24" s="55"/>
      <c r="AO24" s="54"/>
      <c r="AP24" s="56"/>
    </row>
    <row r="25" spans="3:59" ht="17.25" customHeight="1">
      <c r="C25" s="32"/>
      <c r="D25" s="58"/>
      <c r="W25" s="32"/>
      <c r="X25" s="58"/>
      <c r="AR25" s="33"/>
      <c r="AS25" s="146"/>
      <c r="AT25" s="146"/>
      <c r="AU25" s="146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40:59" ht="13.5">
      <c r="AN26" s="59"/>
      <c r="AO26" s="60"/>
      <c r="AP26" s="61"/>
      <c r="AR26" s="33"/>
      <c r="AS26" s="33"/>
      <c r="AT26" s="33"/>
      <c r="AU26" s="33"/>
      <c r="AV26" s="33"/>
      <c r="AW26" s="141"/>
      <c r="AX26" s="141"/>
      <c r="AY26" s="141"/>
      <c r="AZ26" s="141"/>
      <c r="BA26" s="33"/>
      <c r="BB26" s="33"/>
      <c r="BC26" s="33"/>
      <c r="BD26" s="33"/>
      <c r="BE26" s="33"/>
      <c r="BF26" s="33"/>
      <c r="BG26" s="33"/>
    </row>
    <row r="27" spans="40:59" ht="13.5">
      <c r="AN27" s="59"/>
      <c r="AO27" s="33"/>
      <c r="AP27" s="61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40:59" ht="14.25">
      <c r="AN28" s="62"/>
      <c r="AO28" s="49"/>
      <c r="AP28" s="63"/>
      <c r="AR28" s="33"/>
      <c r="AS28" s="33"/>
      <c r="AT28" s="145"/>
      <c r="AU28" s="145"/>
      <c r="AV28" s="33"/>
      <c r="AW28" s="147"/>
      <c r="AX28" s="147"/>
      <c r="AY28" s="147"/>
      <c r="AZ28" s="147"/>
      <c r="BA28" s="33"/>
      <c r="BB28" s="33"/>
      <c r="BC28" s="33"/>
      <c r="BD28" s="33"/>
      <c r="BE28" s="33"/>
      <c r="BF28" s="33"/>
      <c r="BG28" s="33"/>
    </row>
    <row r="29" spans="40:59" ht="13.5">
      <c r="AN29" s="59"/>
      <c r="AO29" s="33"/>
      <c r="AP29" s="61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</row>
    <row r="30" spans="40:59" ht="18.75" customHeight="1">
      <c r="AN30" s="58"/>
      <c r="AO30" s="32"/>
      <c r="AP30" s="64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3"/>
      <c r="BC30" s="33"/>
      <c r="BD30" s="33"/>
      <c r="BE30" s="33"/>
      <c r="BF30" s="33"/>
      <c r="BG30" s="33"/>
    </row>
    <row r="31" spans="40:59" ht="18.75" customHeight="1">
      <c r="AN31" s="58"/>
      <c r="AO31" s="32"/>
      <c r="AP31" s="64"/>
      <c r="AR31" s="32"/>
      <c r="AS31" s="32"/>
      <c r="AT31" s="32"/>
      <c r="AU31" s="32"/>
      <c r="AV31" s="32"/>
      <c r="AW31" s="32"/>
      <c r="AX31" s="32"/>
      <c r="AY31" s="32"/>
      <c r="AZ31" s="32"/>
      <c r="BA31" s="33"/>
      <c r="BB31" s="33"/>
      <c r="BC31" s="33"/>
      <c r="BD31" s="33"/>
      <c r="BE31" s="33"/>
      <c r="BF31" s="33"/>
      <c r="BG31" s="33"/>
    </row>
    <row r="32" spans="40:59" ht="18.75" customHeight="1">
      <c r="AN32" s="58"/>
      <c r="AO32" s="32"/>
      <c r="AP32" s="64"/>
      <c r="AR32" s="32"/>
      <c r="AS32" s="32"/>
      <c r="AT32" s="32"/>
      <c r="AU32" s="32"/>
      <c r="AV32" s="32"/>
      <c r="AW32" s="32"/>
      <c r="AX32" s="32"/>
      <c r="AY32" s="32"/>
      <c r="AZ32" s="32"/>
      <c r="BA32" s="33"/>
      <c r="BB32" s="33"/>
      <c r="BC32" s="33"/>
      <c r="BD32" s="33"/>
      <c r="BE32" s="33"/>
      <c r="BF32" s="33"/>
      <c r="BG32" s="33"/>
    </row>
    <row r="33" spans="40:59" ht="18.75" customHeight="1">
      <c r="AN33" s="58"/>
      <c r="AO33" s="32"/>
      <c r="AP33" s="64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</row>
    <row r="34" spans="40:59" ht="18.75" customHeight="1">
      <c r="AN34" s="58"/>
      <c r="AO34" s="32"/>
      <c r="AP34" s="64"/>
      <c r="AR34" s="32"/>
      <c r="AS34" s="32"/>
      <c r="AT34" s="32"/>
      <c r="AU34" s="32"/>
      <c r="AV34" s="32"/>
      <c r="AW34" s="32"/>
      <c r="AX34" s="32"/>
      <c r="AY34" s="32"/>
      <c r="AZ34" s="32"/>
      <c r="BA34" s="33"/>
      <c r="BB34" s="33"/>
      <c r="BC34" s="33"/>
      <c r="BD34" s="33"/>
      <c r="BE34" s="33"/>
      <c r="BF34" s="33"/>
      <c r="BG34" s="33"/>
    </row>
    <row r="35" spans="40:59" ht="18.75" customHeight="1">
      <c r="AN35" s="58"/>
      <c r="AO35" s="32"/>
      <c r="AP35" s="64"/>
      <c r="AR35" s="32"/>
      <c r="AS35" s="32"/>
      <c r="AT35" s="32"/>
      <c r="AU35" s="32"/>
      <c r="AV35" s="32"/>
      <c r="AW35" s="32"/>
      <c r="AX35" s="32"/>
      <c r="AY35" s="32"/>
      <c r="AZ35" s="32"/>
      <c r="BA35" s="33"/>
      <c r="BB35" s="33"/>
      <c r="BC35" s="33"/>
      <c r="BD35" s="33"/>
      <c r="BE35" s="33"/>
      <c r="BF35" s="33"/>
      <c r="BG35" s="33"/>
    </row>
    <row r="36" spans="40:59" ht="18.75" customHeight="1">
      <c r="AN36" s="58"/>
      <c r="AO36" s="32"/>
      <c r="AP36" s="64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B36" s="33"/>
      <c r="BC36" s="33"/>
      <c r="BD36" s="33"/>
      <c r="BE36" s="33"/>
      <c r="BF36" s="33"/>
      <c r="BG36" s="33"/>
    </row>
    <row r="37" spans="40:59" ht="18.75" customHeight="1">
      <c r="AN37" s="58"/>
      <c r="AO37" s="32"/>
      <c r="AP37" s="64"/>
      <c r="AR37" s="32"/>
      <c r="AS37" s="32"/>
      <c r="AT37" s="32"/>
      <c r="AU37" s="32"/>
      <c r="AV37" s="32"/>
      <c r="AW37" s="32"/>
      <c r="AX37" s="32"/>
      <c r="AY37" s="32"/>
      <c r="AZ37" s="32"/>
      <c r="BA37" s="33"/>
      <c r="BB37" s="33"/>
      <c r="BC37" s="33"/>
      <c r="BD37" s="33"/>
      <c r="BE37" s="33"/>
      <c r="BF37" s="33"/>
      <c r="BG37" s="33"/>
    </row>
    <row r="38" spans="40:59" ht="18.75" customHeight="1">
      <c r="AN38" s="58"/>
      <c r="AO38" s="32"/>
      <c r="AP38" s="64"/>
      <c r="AR38" s="32"/>
      <c r="AS38" s="32"/>
      <c r="AT38" s="32"/>
      <c r="AU38" s="32"/>
      <c r="AV38" s="32"/>
      <c r="AW38" s="32"/>
      <c r="AX38" s="32"/>
      <c r="AY38" s="32"/>
      <c r="AZ38" s="32"/>
      <c r="BA38" s="33"/>
      <c r="BB38" s="33"/>
      <c r="BC38" s="33"/>
      <c r="BD38" s="33"/>
      <c r="BE38" s="33"/>
      <c r="BF38" s="33"/>
      <c r="BG38" s="33"/>
    </row>
    <row r="39" spans="40:59" ht="18.75" customHeight="1">
      <c r="AN39" s="58"/>
      <c r="AO39" s="32"/>
      <c r="AP39" s="64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33"/>
      <c r="BC39" s="33"/>
      <c r="BD39" s="33"/>
      <c r="BE39" s="33"/>
      <c r="BF39" s="33"/>
      <c r="BG39" s="33"/>
    </row>
    <row r="40" spans="40:59" ht="18.75" customHeight="1">
      <c r="AN40" s="58"/>
      <c r="AO40" s="32"/>
      <c r="AP40" s="64"/>
      <c r="AR40" s="32"/>
      <c r="AS40" s="32"/>
      <c r="AT40" s="32"/>
      <c r="AU40" s="32"/>
      <c r="AV40" s="32"/>
      <c r="AW40" s="32"/>
      <c r="AX40" s="32"/>
      <c r="AY40" s="32"/>
      <c r="AZ40" s="32"/>
      <c r="BA40" s="33"/>
      <c r="BB40" s="33"/>
      <c r="BC40" s="33"/>
      <c r="BD40" s="33"/>
      <c r="BE40" s="33"/>
      <c r="BF40" s="33"/>
      <c r="BG40" s="33"/>
    </row>
    <row r="41" spans="40:59" ht="18.75" customHeight="1">
      <c r="AN41" s="58"/>
      <c r="AO41" s="32"/>
      <c r="AP41" s="64"/>
      <c r="AR41" s="97"/>
      <c r="AS41" s="97"/>
      <c r="AT41" s="97"/>
      <c r="AU41" s="97"/>
      <c r="AV41" s="97"/>
      <c r="AW41" s="97"/>
      <c r="AX41" s="32"/>
      <c r="AY41" s="32"/>
      <c r="AZ41" s="32"/>
      <c r="BA41" s="33"/>
      <c r="BB41" s="33"/>
      <c r="BC41" s="33"/>
      <c r="BD41" s="33"/>
      <c r="BE41" s="33"/>
      <c r="BF41" s="33"/>
      <c r="BG41" s="33"/>
    </row>
    <row r="42" spans="40:59" ht="18.75" customHeight="1">
      <c r="AN42" s="58"/>
      <c r="AO42" s="65"/>
      <c r="AP42" s="64"/>
      <c r="AR42" s="142"/>
      <c r="AS42" s="97"/>
      <c r="AT42" s="65"/>
      <c r="AU42" s="65"/>
      <c r="AV42" s="65"/>
      <c r="AW42" s="32"/>
      <c r="AX42" s="65"/>
      <c r="AY42" s="32"/>
      <c r="AZ42" s="65"/>
      <c r="BA42" s="33"/>
      <c r="BB42" s="33"/>
      <c r="BC42" s="33"/>
      <c r="BD42" s="33"/>
      <c r="BE42" s="33"/>
      <c r="BF42" s="33"/>
      <c r="BG42" s="33"/>
    </row>
    <row r="43" spans="40:59" ht="18.75" customHeight="1">
      <c r="AN43" s="58"/>
      <c r="AO43" s="65"/>
      <c r="AP43" s="64"/>
      <c r="AR43" s="65"/>
      <c r="AS43" s="65"/>
      <c r="AT43" s="66"/>
      <c r="AU43" s="66"/>
      <c r="AV43" s="66"/>
      <c r="AW43" s="32"/>
      <c r="AX43" s="65"/>
      <c r="AY43" s="65"/>
      <c r="AZ43" s="65"/>
      <c r="BA43" s="33"/>
      <c r="BB43" s="33"/>
      <c r="BC43" s="33"/>
      <c r="BD43" s="33"/>
      <c r="BE43" s="33"/>
      <c r="BF43" s="33"/>
      <c r="BG43" s="33"/>
    </row>
    <row r="44" spans="40:59" ht="18.75" customHeight="1">
      <c r="AN44" s="67"/>
      <c r="AO44" s="68"/>
      <c r="AP44" s="69"/>
      <c r="AR44" s="97"/>
      <c r="AS44" s="97"/>
      <c r="AT44" s="65"/>
      <c r="AU44" s="65"/>
      <c r="AV44" s="65"/>
      <c r="AW44" s="32"/>
      <c r="AX44" s="148"/>
      <c r="AY44" s="148"/>
      <c r="AZ44" s="148"/>
      <c r="BA44" s="33"/>
      <c r="BB44" s="33"/>
      <c r="BC44" s="33"/>
      <c r="BD44" s="33"/>
      <c r="BE44" s="33"/>
      <c r="BF44" s="33"/>
      <c r="BG44" s="33"/>
    </row>
    <row r="45" spans="40:59" ht="13.5">
      <c r="AN45" s="59"/>
      <c r="AO45" s="33"/>
      <c r="AP45" s="61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40:59" ht="13.5">
      <c r="AN46" s="59"/>
      <c r="AO46" s="33"/>
      <c r="AP46" s="61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40:59" ht="13.5">
      <c r="AN47" s="59"/>
      <c r="AO47" s="33"/>
      <c r="AP47" s="61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40:59" ht="13.5">
      <c r="AN48" s="59"/>
      <c r="AO48" s="33"/>
      <c r="AP48" s="61"/>
      <c r="AR48" s="33"/>
      <c r="AS48" s="149"/>
      <c r="AT48" s="149"/>
      <c r="AU48" s="149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</row>
    <row r="49" spans="40:59" ht="8.25" customHeight="1">
      <c r="AN49" s="59"/>
      <c r="AO49" s="33"/>
      <c r="AP49" s="61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</row>
    <row r="50" spans="40:59" ht="15" customHeight="1">
      <c r="AN50" s="59"/>
      <c r="AO50" s="33"/>
      <c r="AP50" s="61"/>
      <c r="AR50" s="33"/>
      <c r="AS50" s="33"/>
      <c r="AT50" s="141"/>
      <c r="AU50" s="141"/>
      <c r="AV50" s="141"/>
      <c r="AW50" s="141"/>
      <c r="AX50" s="33"/>
      <c r="AY50" s="33"/>
      <c r="AZ50" s="33"/>
      <c r="BA50" s="33"/>
      <c r="BB50" s="33"/>
      <c r="BC50" s="33"/>
      <c r="BD50" s="33"/>
      <c r="BE50" s="33"/>
      <c r="BF50" s="33"/>
      <c r="BG50" s="33"/>
    </row>
    <row r="51" spans="40:59" ht="9" customHeight="1">
      <c r="AN51" s="59"/>
      <c r="AO51" s="33"/>
      <c r="AP51" s="61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</row>
    <row r="52" spans="40:59" ht="14.25">
      <c r="AN52" s="59"/>
      <c r="AO52" s="33"/>
      <c r="AP52" s="61"/>
      <c r="AR52" s="33"/>
      <c r="AS52" s="33"/>
      <c r="AT52" s="33"/>
      <c r="AU52" s="33"/>
      <c r="AV52" s="33"/>
      <c r="AW52" s="70"/>
      <c r="AX52" s="33"/>
      <c r="AY52" s="33"/>
      <c r="AZ52" s="33"/>
      <c r="BA52" s="33"/>
      <c r="BB52" s="33"/>
      <c r="BC52" s="33"/>
      <c r="BD52" s="33"/>
      <c r="BE52" s="33"/>
      <c r="BF52" s="33"/>
      <c r="BG52" s="33"/>
    </row>
    <row r="53" spans="40:59" ht="19.5" customHeight="1">
      <c r="AN53" s="59"/>
      <c r="AO53" s="33"/>
      <c r="AP53" s="61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</row>
    <row r="54" spans="44:59" ht="13.5"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</row>
    <row r="55" spans="44:59" ht="13.5"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</row>
    <row r="56" spans="44:59" ht="13.5"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</row>
    <row r="57" spans="44:59" ht="13.5"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</row>
  </sheetData>
  <sheetProtection/>
  <mergeCells count="144">
    <mergeCell ref="AE9:AH9"/>
    <mergeCell ref="AI9:AL9"/>
    <mergeCell ref="C19:F19"/>
    <mergeCell ref="O15:R15"/>
    <mergeCell ref="S15:V15"/>
    <mergeCell ref="W15:Z15"/>
    <mergeCell ref="S17:V17"/>
    <mergeCell ref="W16:Z16"/>
    <mergeCell ref="G16:J16"/>
    <mergeCell ref="O17:R17"/>
    <mergeCell ref="AM12:AP12"/>
    <mergeCell ref="AM9:AP9"/>
    <mergeCell ref="AI12:AL12"/>
    <mergeCell ref="AM8:AP8"/>
    <mergeCell ref="AA9:AD9"/>
    <mergeCell ref="AA7:AD7"/>
    <mergeCell ref="C11:F11"/>
    <mergeCell ref="G11:J11"/>
    <mergeCell ref="K11:N11"/>
    <mergeCell ref="O11:R11"/>
    <mergeCell ref="G7:J7"/>
    <mergeCell ref="K7:N7"/>
    <mergeCell ref="O9:R9"/>
    <mergeCell ref="S11:V11"/>
    <mergeCell ref="W11:Z11"/>
    <mergeCell ref="C7:F7"/>
    <mergeCell ref="K8:N8"/>
    <mergeCell ref="O8:R8"/>
    <mergeCell ref="O7:R7"/>
    <mergeCell ref="S9:V9"/>
    <mergeCell ref="K9:N9"/>
    <mergeCell ref="AE17:AH17"/>
    <mergeCell ref="AH2:AJ2"/>
    <mergeCell ref="AH3:AJ4"/>
    <mergeCell ref="AB3:AD4"/>
    <mergeCell ref="AA8:AD8"/>
    <mergeCell ref="Y3:AA4"/>
    <mergeCell ref="W9:Z9"/>
    <mergeCell ref="W7:Z7"/>
    <mergeCell ref="AA11:AD11"/>
    <mergeCell ref="V3:X4"/>
    <mergeCell ref="W17:Z17"/>
    <mergeCell ref="AX44:AZ44"/>
    <mergeCell ref="AS48:AU48"/>
    <mergeCell ref="AM16:AP16"/>
    <mergeCell ref="AI16:AL16"/>
    <mergeCell ref="AK20:AN20"/>
    <mergeCell ref="AM17:AP17"/>
    <mergeCell ref="AI17:AL17"/>
    <mergeCell ref="AF20:AG20"/>
    <mergeCell ref="AA17:AD17"/>
    <mergeCell ref="AT50:AW50"/>
    <mergeCell ref="AR42:AS42"/>
    <mergeCell ref="AR44:AS44"/>
    <mergeCell ref="AI22:AI23"/>
    <mergeCell ref="AR41:AW41"/>
    <mergeCell ref="AT28:AU28"/>
    <mergeCell ref="AS25:AU25"/>
    <mergeCell ref="AW26:AZ26"/>
    <mergeCell ref="AW28:AZ28"/>
    <mergeCell ref="D4:F4"/>
    <mergeCell ref="S7:V7"/>
    <mergeCell ref="G4:M4"/>
    <mergeCell ref="O4:P4"/>
    <mergeCell ref="E1:F1"/>
    <mergeCell ref="G8:J8"/>
    <mergeCell ref="S8:V8"/>
    <mergeCell ref="AK2:AM2"/>
    <mergeCell ref="Y2:AA2"/>
    <mergeCell ref="AB2:AD2"/>
    <mergeCell ref="AE2:AG2"/>
    <mergeCell ref="C8:F8"/>
    <mergeCell ref="I1:J1"/>
    <mergeCell ref="AE8:AH8"/>
    <mergeCell ref="AN2:AP2"/>
    <mergeCell ref="AK3:AM4"/>
    <mergeCell ref="AN3:AP4"/>
    <mergeCell ref="AI11:AL11"/>
    <mergeCell ref="AM11:AP11"/>
    <mergeCell ref="AI7:AL7"/>
    <mergeCell ref="AM7:AP7"/>
    <mergeCell ref="AI8:AL8"/>
    <mergeCell ref="O16:R16"/>
    <mergeCell ref="O13:R13"/>
    <mergeCell ref="AI13:AL13"/>
    <mergeCell ref="AM13:AP13"/>
    <mergeCell ref="AE15:AH15"/>
    <mergeCell ref="AI15:AL15"/>
    <mergeCell ref="AM15:AP15"/>
    <mergeCell ref="S13:V13"/>
    <mergeCell ref="AE13:AH13"/>
    <mergeCell ref="AE16:AH16"/>
    <mergeCell ref="AA16:AD16"/>
    <mergeCell ref="W13:Z13"/>
    <mergeCell ref="AA13:AD13"/>
    <mergeCell ref="W12:Z12"/>
    <mergeCell ref="S16:V16"/>
    <mergeCell ref="AA15:AD15"/>
    <mergeCell ref="AA12:AD12"/>
    <mergeCell ref="B22:B23"/>
    <mergeCell ref="C22:F23"/>
    <mergeCell ref="C20:F21"/>
    <mergeCell ref="O20:Q20"/>
    <mergeCell ref="O22:AH23"/>
    <mergeCell ref="S20:V20"/>
    <mergeCell ref="AA20:AC20"/>
    <mergeCell ref="B20:B21"/>
    <mergeCell ref="O21:AH21"/>
    <mergeCell ref="H21:N21"/>
    <mergeCell ref="H22:N23"/>
    <mergeCell ref="H20:N20"/>
    <mergeCell ref="AD20:AE20"/>
    <mergeCell ref="C13:F13"/>
    <mergeCell ref="C16:F16"/>
    <mergeCell ref="C17:F17"/>
    <mergeCell ref="G17:J17"/>
    <mergeCell ref="C15:F15"/>
    <mergeCell ref="G15:J15"/>
    <mergeCell ref="K15:N15"/>
    <mergeCell ref="J18:K18"/>
    <mergeCell ref="B1:D1"/>
    <mergeCell ref="S2:U2"/>
    <mergeCell ref="S3:U4"/>
    <mergeCell ref="L18:N18"/>
    <mergeCell ref="C12:F12"/>
    <mergeCell ref="K17:N17"/>
    <mergeCell ref="K16:N16"/>
    <mergeCell ref="K13:N13"/>
    <mergeCell ref="K1:L1"/>
    <mergeCell ref="G1:H1"/>
    <mergeCell ref="AE11:AH11"/>
    <mergeCell ref="AE3:AG4"/>
    <mergeCell ref="W8:Z8"/>
    <mergeCell ref="AE7:AH7"/>
    <mergeCell ref="V2:X2"/>
    <mergeCell ref="E2:N2"/>
    <mergeCell ref="C9:F9"/>
    <mergeCell ref="G9:J9"/>
    <mergeCell ref="O12:R12"/>
    <mergeCell ref="K12:N12"/>
    <mergeCell ref="G13:J13"/>
    <mergeCell ref="AE12:AH12"/>
    <mergeCell ref="G12:J12"/>
    <mergeCell ref="S12:V12"/>
  </mergeCells>
  <conditionalFormatting sqref="E6 AK6 I6 M6 Q6 U6 Y6 AC6 AG6 AO6 E10 I10 M10 Q10 U10 Y10 AC10 AG10 AK10 AO10 E14 I14 M14 Q14 U14 Y14 AC14 AK14 AO14 E18 AG14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dataValidations count="3">
    <dataValidation type="list" allowBlank="1" showInputMessage="1" showErrorMessage="1" sqref="I1:J1">
      <formula1>"1,2,3,4,5,6,7,8,9,10,11,12"</formula1>
    </dataValidation>
    <dataValidation type="list" allowBlank="1" showInputMessage="1" showErrorMessage="1" sqref="C22:F23 C13:AP13 C17:AP17 G9:AP9">
      <formula1>"1,2,3,4,5,6"</formula1>
    </dataValidation>
    <dataValidation type="list" allowBlank="1" showInputMessage="1" showErrorMessage="1" sqref="C9:F9">
      <formula1>" ,1,2,3,4,5,6"</formula1>
    </dataValidation>
  </dataValidations>
  <printOptions/>
  <pageMargins left="0.7086614173228347" right="0.1968503937007874" top="0.8267716535433072" bottom="0.31496062992125984" header="0.3937007874015748" footer="0.2362204724409449"/>
  <pageSetup fitToHeight="1" fitToWidth="1" horizontalDpi="300" verticalDpi="300" orientation="landscape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浅野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日進市教育委員会</cp:lastModifiedBy>
  <cp:lastPrinted>2011-04-25T06:13:14Z</cp:lastPrinted>
  <dcterms:created xsi:type="dcterms:W3CDTF">1999-01-20T01:47:20Z</dcterms:created>
  <dcterms:modified xsi:type="dcterms:W3CDTF">2011-05-20T05:01:24Z</dcterms:modified>
  <cp:category/>
  <cp:version/>
  <cp:contentType/>
  <cp:contentStatus/>
</cp:coreProperties>
</file>